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gán\Dénes\Tarnalelesz képzés\2 Felhívás\"/>
    </mc:Choice>
  </mc:AlternateContent>
  <bookViews>
    <workbookView xWindow="0" yWindow="0" windowWidth="23040" windowHeight="9192"/>
  </bookViews>
  <sheets>
    <sheet name=" Ajánlati ár EFOP-1.5.3-1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E25" i="2"/>
  <c r="F7" i="2"/>
  <c r="F8" i="2"/>
  <c r="F9" i="2"/>
  <c r="F10" i="2"/>
  <c r="F11" i="2"/>
  <c r="F12" i="2"/>
  <c r="F13" i="2"/>
  <c r="F14" i="2"/>
  <c r="F15" i="2"/>
  <c r="F16" i="2"/>
  <c r="F17" i="2"/>
  <c r="F18" i="2"/>
  <c r="E24" i="2" s="1"/>
  <c r="F19" i="2"/>
  <c r="F20" i="2"/>
  <c r="F6" i="2"/>
  <c r="F21" i="2" l="1"/>
  <c r="E26" i="2"/>
  <c r="C21" i="2"/>
</calcChain>
</file>

<file path=xl/sharedStrings.xml><?xml version="1.0" encoding="utf-8"?>
<sst xmlns="http://schemas.openxmlformats.org/spreadsheetml/2006/main" count="50" uniqueCount="46">
  <si>
    <t>Bevonandó személyek száma</t>
  </si>
  <si>
    <t>EFOP 1.5.3-16-2017-00088
Mindösszesen</t>
  </si>
  <si>
    <t>Bruttó Ft összesen</t>
  </si>
  <si>
    <t>Résztvevők létszáma összesen (fő)</t>
  </si>
  <si>
    <t>Egységár - képzések díja (bruttó Ft / fő)</t>
  </si>
  <si>
    <t>ÁFA tartalom (%)</t>
  </si>
  <si>
    <t>Egységár (bruttó Ft / fő)</t>
  </si>
  <si>
    <t>EFOP 1.5.3-16-2017-00088 
I. Képzés előkészítő tevékenységek</t>
  </si>
  <si>
    <t>II. Tréningek/Képzések</t>
  </si>
  <si>
    <t>Sorszám</t>
  </si>
  <si>
    <t>1.</t>
  </si>
  <si>
    <t xml:space="preserve">Előzetes/megalapozó tevékenység                                  (Egyéni kompetanciák felmérése) </t>
  </si>
  <si>
    <t>Motivációs tréninga a humán közszolgáltatások területén elhelyezkedni vágyók kívánók számára</t>
  </si>
  <si>
    <t xml:space="preserve">Motivációs tréning a humán közszolgáltatások területén dolgozók számára </t>
  </si>
  <si>
    <t>2.</t>
  </si>
  <si>
    <t>3.</t>
  </si>
  <si>
    <t xml:space="preserve">Humán közszolgáltatásban elhelyezkedni vágyók képzése (Pétervására) - Óvodai dajka (OKJ 32 140 01) </t>
  </si>
  <si>
    <t xml:space="preserve">Humán közszolgáltatásban elhelyezkedni vágyók képzése (Tarnalelesz) - Gyermek és ifjúsági felügyelő (OKJ 31 761 01) </t>
  </si>
  <si>
    <t>4.</t>
  </si>
  <si>
    <t xml:space="preserve">Humán közszolgáltatásban dolgozók (tovább)képzése (Pétervására) - anyakönyvi ügyintéző </t>
  </si>
  <si>
    <t>Humán közszolgáltatásban dolgozók (tovább)képzése (Tarnalelesz) - Élelmezésvezető (OKJ 52 811 01)</t>
  </si>
  <si>
    <t xml:space="preserve">Humán közszolgáltatásban dolgozók (tovább)képzése (Tarnalelesz) - IFRS mérlegképes könyvelő (OKJ 55 344 05) </t>
  </si>
  <si>
    <t xml:space="preserve">Munkaszocializációs tréning </t>
  </si>
  <si>
    <t>5.</t>
  </si>
  <si>
    <t xml:space="preserve">Csoportmunkában történő együttműködés fejlesztése </t>
  </si>
  <si>
    <t>6.</t>
  </si>
  <si>
    <t xml:space="preserve">Munkára való képességet javító tréning </t>
  </si>
  <si>
    <t>7.</t>
  </si>
  <si>
    <t xml:space="preserve">Önálló életvitel támogatása </t>
  </si>
  <si>
    <t>8.</t>
  </si>
  <si>
    <t>Álláskeresésre felkészítő tréning</t>
  </si>
  <si>
    <t>9.</t>
  </si>
  <si>
    <t xml:space="preserve">Szemléletformáló, antidiszkriminációs képzés </t>
  </si>
  <si>
    <t>10.</t>
  </si>
  <si>
    <t xml:space="preserve">Drog, alkohol, dohányzás megelőző, visszaszorító csoportos foglalkozás </t>
  </si>
  <si>
    <t>11.</t>
  </si>
  <si>
    <t xml:space="preserve">Coaching - tanácsadás a közszolgáltatás gyakorlatában </t>
  </si>
  <si>
    <t>12.</t>
  </si>
  <si>
    <r>
      <t xml:space="preserve">Bruttó Ft
összesen                           </t>
    </r>
    <r>
      <rPr>
        <i/>
        <sz val="11"/>
        <color theme="1"/>
        <rFont val="Times New Roman"/>
        <family val="1"/>
        <charset val="238"/>
      </rPr>
      <t>(bevonandó személyek és az egységár szorzata)</t>
    </r>
  </si>
  <si>
    <r>
      <t xml:space="preserve">A képzés teljes díja (bruttó Ft)                   </t>
    </r>
    <r>
      <rPr>
        <i/>
        <sz val="11"/>
        <color theme="1"/>
        <rFont val="Times New Roman"/>
        <family val="1"/>
        <charset val="238"/>
      </rPr>
      <t>(egységár és a résztvevők létszámának szorzata)</t>
    </r>
  </si>
  <si>
    <t>Bruttó ajánlati ár Pétervására:</t>
  </si>
  <si>
    <t>Bruttó ajánlati ár Tarnalelesz:</t>
  </si>
  <si>
    <t>Bruttó ajánlati ár mindösszesen:</t>
  </si>
  <si>
    <t>Összesen:</t>
  </si>
  <si>
    <r>
      <rPr>
        <sz val="20"/>
        <color rgb="FFFF0000"/>
        <rFont val="Wingdings"/>
        <charset val="2"/>
      </rPr>
      <t>E</t>
    </r>
    <r>
      <rPr>
        <i/>
        <sz val="11"/>
        <color rgb="FFFF0000"/>
        <rFont val="Times New Roman"/>
        <family val="1"/>
        <charset val="238"/>
      </rPr>
      <t>A Felolvasólapon ezt az összeget kérem feltüntetni!</t>
    </r>
  </si>
  <si>
    <t xml:space="preserve">A táblázat képleteket tartalmaz, kérjük, kizárólag a fehéren hagyott cellákba írjanak!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</si>
</sst>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20"/>
      <color rgb="FFFF0000"/>
      <name val="Wingdings"/>
      <charset val="2"/>
    </font>
    <font>
      <u/>
      <sz val="12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wrapText="1"/>
    </xf>
    <xf numFmtId="3" fontId="4" fillId="0" borderId="2" xfId="0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vertical="center"/>
    </xf>
    <xf numFmtId="0" fontId="4" fillId="0" borderId="0" xfId="0" applyFont="1" applyFill="1" applyAlignment="1">
      <alignment wrapText="1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4" fillId="6" borderId="2" xfId="1" applyNumberFormat="1" applyFont="1" applyFill="1" applyBorder="1" applyAlignment="1">
      <alignment vertical="center"/>
    </xf>
    <xf numFmtId="164" fontId="4" fillId="6" borderId="0" xfId="0" applyNumberFormat="1" applyFont="1" applyFill="1" applyAlignment="1">
      <alignment wrapText="1"/>
    </xf>
    <xf numFmtId="0" fontId="3" fillId="7" borderId="2" xfId="0" applyFont="1" applyFill="1" applyBorder="1" applyAlignment="1">
      <alignment horizontal="center" vertical="center" wrapText="1"/>
    </xf>
    <xf numFmtId="3" fontId="3" fillId="7" borderId="5" xfId="0" applyNumberFormat="1" applyFont="1" applyFill="1" applyBorder="1" applyAlignment="1">
      <alignment horizontal="center" vertical="center" wrapText="1"/>
    </xf>
    <xf numFmtId="14" fontId="2" fillId="7" borderId="2" xfId="0" quotePrefix="1" applyNumberFormat="1" applyFont="1" applyFill="1" applyBorder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1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164" fontId="3" fillId="6" borderId="3" xfId="1" applyNumberFormat="1" applyFont="1" applyFill="1" applyBorder="1" applyAlignment="1">
      <alignment horizontal="center" vertical="center"/>
    </xf>
    <xf numFmtId="164" fontId="3" fillId="6" borderId="9" xfId="1" applyNumberFormat="1" applyFont="1" applyFill="1" applyBorder="1" applyAlignment="1">
      <alignment horizontal="center" vertical="center"/>
    </xf>
    <xf numFmtId="164" fontId="3" fillId="6" borderId="16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8" borderId="18" xfId="1" applyNumberFormat="1" applyFont="1" applyFill="1" applyBorder="1" applyAlignment="1">
      <alignment horizontal="center" vertical="center"/>
    </xf>
    <xf numFmtId="164" fontId="3" fillId="8" borderId="19" xfId="1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right" wrapText="1"/>
    </xf>
    <xf numFmtId="0" fontId="3" fillId="7" borderId="6" xfId="0" applyFont="1" applyFill="1" applyBorder="1" applyAlignment="1">
      <alignment horizontal="center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14" fontId="2" fillId="7" borderId="3" xfId="0" quotePrefix="1" applyNumberFormat="1" applyFont="1" applyFill="1" applyBorder="1" applyAlignment="1">
      <alignment horizontal="center" vertical="center" wrapText="1"/>
    </xf>
    <xf numFmtId="14" fontId="2" fillId="7" borderId="4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I9" sqref="I9"/>
    </sheetView>
  </sheetViews>
  <sheetFormatPr defaultColWidth="9.109375" defaultRowHeight="13.8" x14ac:dyDescent="0.25"/>
  <cols>
    <col min="1" max="1" width="37" style="1" customWidth="1"/>
    <col min="2" max="2" width="12.33203125" style="13" customWidth="1"/>
    <col min="3" max="3" width="15.5546875" style="13" customWidth="1"/>
    <col min="4" max="4" width="13.33203125" style="14" bestFit="1" customWidth="1"/>
    <col min="5" max="5" width="14" style="13" customWidth="1"/>
    <col min="6" max="6" width="29.33203125" style="1" customWidth="1"/>
    <col min="7" max="8" width="9.109375" style="1"/>
    <col min="9" max="9" width="28.44140625" style="1" customWidth="1"/>
    <col min="10" max="16384" width="9.109375" style="1"/>
  </cols>
  <sheetData>
    <row r="1" spans="1:6" ht="55.2" x14ac:dyDescent="0.25">
      <c r="A1" s="46" t="s">
        <v>7</v>
      </c>
      <c r="B1" s="47"/>
      <c r="C1" s="23" t="s">
        <v>0</v>
      </c>
      <c r="D1" s="24" t="s">
        <v>6</v>
      </c>
      <c r="E1" s="23" t="s">
        <v>5</v>
      </c>
      <c r="F1" s="23" t="s">
        <v>38</v>
      </c>
    </row>
    <row r="2" spans="1:6" ht="28.8" customHeight="1" x14ac:dyDescent="0.25">
      <c r="A2" s="48" t="s">
        <v>11</v>
      </c>
      <c r="B2" s="49"/>
      <c r="C2" s="20">
        <v>250</v>
      </c>
      <c r="D2" s="2"/>
      <c r="E2" s="3"/>
      <c r="F2" s="21">
        <f>C2*D2</f>
        <v>0</v>
      </c>
    </row>
    <row r="3" spans="1:6" ht="3.75" customHeight="1" x14ac:dyDescent="0.25">
      <c r="A3" s="4"/>
      <c r="B3" s="4"/>
      <c r="C3" s="5"/>
      <c r="D3" s="6"/>
      <c r="E3" s="7"/>
    </row>
    <row r="5" spans="1:6" s="8" customFormat="1" ht="47.25" customHeight="1" x14ac:dyDescent="0.3">
      <c r="A5" s="25" t="s">
        <v>8</v>
      </c>
      <c r="B5" s="23" t="s">
        <v>9</v>
      </c>
      <c r="C5" s="23" t="s">
        <v>3</v>
      </c>
      <c r="D5" s="26" t="s">
        <v>4</v>
      </c>
      <c r="E5" s="23" t="s">
        <v>5</v>
      </c>
      <c r="F5" s="23" t="s">
        <v>39</v>
      </c>
    </row>
    <row r="6" spans="1:6" s="11" customFormat="1" ht="41.4" x14ac:dyDescent="0.25">
      <c r="A6" s="17" t="s">
        <v>12</v>
      </c>
      <c r="B6" s="19" t="s">
        <v>10</v>
      </c>
      <c r="C6" s="20">
        <v>50</v>
      </c>
      <c r="D6" s="9"/>
      <c r="E6" s="10"/>
      <c r="F6" s="21">
        <f>C6*D6</f>
        <v>0</v>
      </c>
    </row>
    <row r="7" spans="1:6" s="11" customFormat="1" ht="41.4" x14ac:dyDescent="0.25">
      <c r="A7" s="17" t="s">
        <v>13</v>
      </c>
      <c r="B7" s="19" t="s">
        <v>14</v>
      </c>
      <c r="C7" s="20">
        <v>20</v>
      </c>
      <c r="D7" s="9"/>
      <c r="E7" s="10"/>
      <c r="F7" s="21">
        <f t="shared" ref="F7:F20" si="0">C7*D7</f>
        <v>0</v>
      </c>
    </row>
    <row r="8" spans="1:6" s="11" customFormat="1" ht="41.4" x14ac:dyDescent="0.25">
      <c r="A8" s="17" t="s">
        <v>16</v>
      </c>
      <c r="B8" s="19" t="s">
        <v>15</v>
      </c>
      <c r="C8" s="20">
        <v>2</v>
      </c>
      <c r="D8" s="9"/>
      <c r="E8" s="10"/>
      <c r="F8" s="21">
        <f t="shared" si="0"/>
        <v>0</v>
      </c>
    </row>
    <row r="9" spans="1:6" s="11" customFormat="1" ht="41.4" x14ac:dyDescent="0.25">
      <c r="A9" s="17" t="s">
        <v>17</v>
      </c>
      <c r="B9" s="19" t="s">
        <v>15</v>
      </c>
      <c r="C9" s="20">
        <v>2</v>
      </c>
      <c r="D9" s="9"/>
      <c r="E9" s="10"/>
      <c r="F9" s="21">
        <f t="shared" si="0"/>
        <v>0</v>
      </c>
    </row>
    <row r="10" spans="1:6" s="11" customFormat="1" ht="41.4" x14ac:dyDescent="0.25">
      <c r="A10" s="17" t="s">
        <v>19</v>
      </c>
      <c r="B10" s="19" t="s">
        <v>18</v>
      </c>
      <c r="C10" s="20">
        <v>2</v>
      </c>
      <c r="D10" s="9"/>
      <c r="E10" s="10"/>
      <c r="F10" s="21">
        <f t="shared" si="0"/>
        <v>0</v>
      </c>
    </row>
    <row r="11" spans="1:6" s="11" customFormat="1" ht="41.4" x14ac:dyDescent="0.25">
      <c r="A11" s="17" t="s">
        <v>20</v>
      </c>
      <c r="B11" s="19" t="s">
        <v>18</v>
      </c>
      <c r="C11" s="20">
        <v>1</v>
      </c>
      <c r="D11" s="9"/>
      <c r="E11" s="10"/>
      <c r="F11" s="21">
        <f t="shared" si="0"/>
        <v>0</v>
      </c>
    </row>
    <row r="12" spans="1:6" s="11" customFormat="1" ht="41.4" x14ac:dyDescent="0.25">
      <c r="A12" s="17" t="s">
        <v>21</v>
      </c>
      <c r="B12" s="19" t="s">
        <v>18</v>
      </c>
      <c r="C12" s="20">
        <v>1</v>
      </c>
      <c r="D12" s="9"/>
      <c r="E12" s="10"/>
      <c r="F12" s="21">
        <f t="shared" si="0"/>
        <v>0</v>
      </c>
    </row>
    <row r="13" spans="1:6" s="11" customFormat="1" x14ac:dyDescent="0.25">
      <c r="A13" s="17" t="s">
        <v>22</v>
      </c>
      <c r="B13" s="19" t="s">
        <v>23</v>
      </c>
      <c r="C13" s="20">
        <v>200</v>
      </c>
      <c r="D13" s="9"/>
      <c r="E13" s="10"/>
      <c r="F13" s="21">
        <f t="shared" si="0"/>
        <v>0</v>
      </c>
    </row>
    <row r="14" spans="1:6" s="11" customFormat="1" ht="30.75" customHeight="1" x14ac:dyDescent="0.25">
      <c r="A14" s="18" t="s">
        <v>24</v>
      </c>
      <c r="B14" s="19" t="s">
        <v>25</v>
      </c>
      <c r="C14" s="20">
        <v>60</v>
      </c>
      <c r="D14" s="9"/>
      <c r="E14" s="10"/>
      <c r="F14" s="21">
        <f t="shared" si="0"/>
        <v>0</v>
      </c>
    </row>
    <row r="15" spans="1:6" s="11" customFormat="1" x14ac:dyDescent="0.25">
      <c r="A15" s="18" t="s">
        <v>26</v>
      </c>
      <c r="B15" s="19" t="s">
        <v>27</v>
      </c>
      <c r="C15" s="20">
        <v>60</v>
      </c>
      <c r="D15" s="9"/>
      <c r="E15" s="10"/>
      <c r="F15" s="21">
        <f t="shared" si="0"/>
        <v>0</v>
      </c>
    </row>
    <row r="16" spans="1:6" s="11" customFormat="1" x14ac:dyDescent="0.25">
      <c r="A16" s="18" t="s">
        <v>28</v>
      </c>
      <c r="B16" s="19" t="s">
        <v>29</v>
      </c>
      <c r="C16" s="20">
        <v>60</v>
      </c>
      <c r="D16" s="9"/>
      <c r="E16" s="10"/>
      <c r="F16" s="21">
        <f t="shared" si="0"/>
        <v>0</v>
      </c>
    </row>
    <row r="17" spans="1:9" s="11" customFormat="1" x14ac:dyDescent="0.25">
      <c r="A17" s="18" t="s">
        <v>30</v>
      </c>
      <c r="B17" s="19" t="s">
        <v>31</v>
      </c>
      <c r="C17" s="20">
        <v>70</v>
      </c>
      <c r="D17" s="9"/>
      <c r="E17" s="10"/>
      <c r="F17" s="21">
        <f t="shared" si="0"/>
        <v>0</v>
      </c>
    </row>
    <row r="18" spans="1:9" s="11" customFormat="1" ht="15.6" customHeight="1" x14ac:dyDescent="0.25">
      <c r="A18" s="18" t="s">
        <v>32</v>
      </c>
      <c r="B18" s="19" t="s">
        <v>33</v>
      </c>
      <c r="C18" s="20">
        <v>20</v>
      </c>
      <c r="D18" s="9"/>
      <c r="E18" s="10"/>
      <c r="F18" s="21">
        <f t="shared" si="0"/>
        <v>0</v>
      </c>
    </row>
    <row r="19" spans="1:9" s="11" customFormat="1" ht="27.6" x14ac:dyDescent="0.25">
      <c r="A19" s="18" t="s">
        <v>34</v>
      </c>
      <c r="B19" s="19" t="s">
        <v>35</v>
      </c>
      <c r="C19" s="20">
        <v>30</v>
      </c>
      <c r="D19" s="9"/>
      <c r="E19" s="10"/>
      <c r="F19" s="21">
        <f t="shared" si="0"/>
        <v>0</v>
      </c>
    </row>
    <row r="20" spans="1:9" s="11" customFormat="1" ht="27.6" x14ac:dyDescent="0.25">
      <c r="A20" s="18" t="s">
        <v>36</v>
      </c>
      <c r="B20" s="19" t="s">
        <v>37</v>
      </c>
      <c r="C20" s="20">
        <v>40</v>
      </c>
      <c r="D20" s="9"/>
      <c r="E20" s="10"/>
      <c r="F20" s="21">
        <f t="shared" si="0"/>
        <v>0</v>
      </c>
    </row>
    <row r="21" spans="1:9" x14ac:dyDescent="0.25">
      <c r="A21" s="12"/>
      <c r="B21" s="13" t="s">
        <v>43</v>
      </c>
      <c r="C21" s="16">
        <f>SUM(C6:C20)</f>
        <v>618</v>
      </c>
      <c r="E21" s="15"/>
      <c r="F21" s="22">
        <f>SUM(F2,F6:F20)</f>
        <v>0</v>
      </c>
    </row>
    <row r="22" spans="1:9" ht="3.75" customHeight="1" thickBot="1" x14ac:dyDescent="0.3"/>
    <row r="23" spans="1:9" ht="31.5" customHeight="1" x14ac:dyDescent="0.25">
      <c r="A23" s="43" t="s">
        <v>1</v>
      </c>
      <c r="B23" s="44"/>
      <c r="C23" s="44"/>
      <c r="D23" s="45"/>
      <c r="E23" s="36" t="s">
        <v>2</v>
      </c>
      <c r="F23" s="37"/>
    </row>
    <row r="24" spans="1:9" x14ac:dyDescent="0.25">
      <c r="A24" s="38" t="s">
        <v>40</v>
      </c>
      <c r="B24" s="39"/>
      <c r="C24" s="39"/>
      <c r="D24" s="40"/>
      <c r="E24" s="30">
        <f>(D2*125)+(D6*25)+(D7*10)+(D8*2)+(D10*2)+(D13*100)+(D14*20)+(D15*40)+(D16*20)+(D17*40)+F18+(D19*15)+(D20*20)</f>
        <v>0</v>
      </c>
      <c r="F24" s="31"/>
    </row>
    <row r="25" spans="1:9" ht="14.4" thickBot="1" x14ac:dyDescent="0.3">
      <c r="A25" s="38" t="s">
        <v>41</v>
      </c>
      <c r="B25" s="39"/>
      <c r="C25" s="39"/>
      <c r="D25" s="40"/>
      <c r="E25" s="32">
        <f>(D2*125)+(D6*25)+(D7*10)+(D9*2)+D11+D12+(D13*100)+(D14*40)+(D15*20)+(D16*40)+(D17*30)+(D19*15)+(D20*20)</f>
        <v>0</v>
      </c>
      <c r="F25" s="33"/>
    </row>
    <row r="26" spans="1:9" ht="21" customHeight="1" thickBot="1" x14ac:dyDescent="0.3">
      <c r="A26" s="41" t="s">
        <v>42</v>
      </c>
      <c r="B26" s="42"/>
      <c r="C26" s="42"/>
      <c r="D26" s="42"/>
      <c r="E26" s="34">
        <f>SUM(E24:F25)</f>
        <v>0</v>
      </c>
      <c r="F26" s="35"/>
      <c r="G26" s="28" t="s">
        <v>44</v>
      </c>
      <c r="H26" s="29"/>
      <c r="I26" s="29"/>
    </row>
    <row r="28" spans="1:9" ht="15.6" x14ac:dyDescent="0.3">
      <c r="A28" s="27" t="s">
        <v>45</v>
      </c>
    </row>
  </sheetData>
  <mergeCells count="11">
    <mergeCell ref="A24:D24"/>
    <mergeCell ref="A25:D25"/>
    <mergeCell ref="A26:D26"/>
    <mergeCell ref="A23:D23"/>
    <mergeCell ref="A1:B1"/>
    <mergeCell ref="A2:B2"/>
    <mergeCell ref="G26:I26"/>
    <mergeCell ref="E24:F24"/>
    <mergeCell ref="E25:F25"/>
    <mergeCell ref="E26:F26"/>
    <mergeCell ref="E23:F23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 Ajánlati ár EFOP-1.5.3-16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Tamás</dc:creator>
  <cp:lastModifiedBy>Tóth Veronika</cp:lastModifiedBy>
  <cp:lastPrinted>2018-08-28T12:25:52Z</cp:lastPrinted>
  <dcterms:created xsi:type="dcterms:W3CDTF">2018-05-08T20:28:00Z</dcterms:created>
  <dcterms:modified xsi:type="dcterms:W3CDTF">2019-04-17T11:37:54Z</dcterms:modified>
</cp:coreProperties>
</file>